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<sst xmlns="http://schemas.openxmlformats.org/spreadsheetml/2006/main" count="59" uniqueCount="59">
  <si>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</si>
  <si>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</si>
  <si>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</si>
  <si>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</si>
  <si>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</si>
  <si>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</si>
  <si>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</si>
  <si>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</si>
  <si>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</si>
  <si>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</si>
  <si>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</si>
  <si>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</si>
  <si>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</si>
  <si>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</si>
  <si>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</si>
  <si>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</si>
  <si>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</si>
  <si>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</si>
  <si>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</si>
  <si>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</si>
  <si>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</si>
  <si>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</si>
  <si>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</si>
  <si>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</si>
  <si>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</si>
  <si>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</si>
  <si>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</si>
  <si>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</si>
  <si>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</si>
  <si>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</si>
  <si>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</si>
  <si>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</si>
  <si>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</si>
  <si>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</si>
  <si>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</si>
  <si>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</si>
  <si>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</si>
  <si>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</si>
  <si>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</si>
  <si>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</si>
  <si>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</si>
  <si>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</si>
  <si>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</si>
  <si>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</si>
  <si>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</si>
  <si>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</si>
  <si>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</si>
  <si>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</si>
  <si>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</si>
  <si>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</si>
  <si>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</si>
  <si>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</si>
  <si>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</si>
  <si>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</si>
  <si>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</si>
  <si>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</si>
  <si>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</si>
  <si>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</si>
  <si>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Apaseo el Grande, Gto.
Estado de Situación Financiera
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</si>
</sst>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_ ;\-#,##0.00\ "/>
    <numFmt numFmtId="167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7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6" fontId="3" fillId="0" borderId="0" xfId="2" applyNumberFormat="1" applyFont="1" applyFill="1" applyBorder="1" applyAlignment="1" applyProtection="1">
      <alignment vertical="top" wrapText="1"/>
      <protection locked="0"/>
    </xf>
    <xf numFmtId="166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126023.4</v>
      </c>
      <c r="C5" s="12">
        <v>822711.53</v>
      </c>
      <c r="D5" s="17"/>
      <c r="E5" s="11" t="s">
        <v>41</v>
      </c>
      <c r="F5" s="12">
        <v>1335040.02</v>
      </c>
      <c r="G5" s="5">
        <v>1267733.46</v>
      </c>
    </row>
    <row r="6" spans="1:7" x14ac:dyDescent="0.2">
      <c r="A6" s="30" t="s">
        <v>28</v>
      </c>
      <c r="B6" s="12">
        <v>185696.03</v>
      </c>
      <c r="C6" s="12">
        <v>68188.73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952.01</v>
      </c>
      <c r="G12" s="5">
        <v>1267733.46</v>
      </c>
    </row>
    <row r="13" spans="1:7" x14ac:dyDescent="0.2">
      <c r="A13" s="37" t="s">
        <v>5</v>
      </c>
      <c r="B13" s="10">
        <f>SUM(B5:B11)</f>
        <v>311719.43</v>
      </c>
      <c r="C13" s="10">
        <f>SUM(C5:C11)</f>
        <v>890900.26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1335992.03</v>
      </c>
      <c r="G14" s="5">
        <f>SUM(G5:G12)</f>
        <v>2535466.92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4892356.93</v>
      </c>
      <c r="C18" s="12">
        <v>4892356.93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2122025.41</v>
      </c>
      <c r="C19" s="12">
        <v>1891558.65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72771</v>
      </c>
      <c r="C20" s="12">
        <v>72771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-2083255.7</v>
      </c>
      <c r="C21" s="12">
        <v>-1846995.5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5003897.6399999997</v>
      </c>
      <c r="C26" s="10">
        <f>SUM(C16:C24)</f>
        <v>5009691.08</v>
      </c>
      <c r="D26" s="17"/>
      <c r="E26" s="39" t="s">
        <v>57</v>
      </c>
      <c r="F26" s="10">
        <f>SUM(F24+F14)</f>
        <v>1335992.03</v>
      </c>
      <c r="G26" s="6">
        <f>SUM(G14+G24)</f>
        <v>2535466.92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5315617.0699999994</v>
      </c>
      <c r="C28" s="10">
        <f>C13+C26</f>
        <v>5900591.3399999999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1560119.94</v>
      </c>
      <c r="G30" s="6">
        <f>SUM(G31:G33)</f>
        <v>1560119.94</v>
      </c>
    </row>
    <row r="31" spans="1:7" x14ac:dyDescent="0.2">
      <c r="A31" s="31"/>
      <c r="B31" s="15"/>
      <c r="C31" s="15"/>
      <c r="D31" s="17"/>
      <c r="E31" s="11" t="s">
        <v>2</v>
      </c>
      <c r="F31" s="12">
        <v>1560119.94</v>
      </c>
      <c r="G31" s="5">
        <v>1560119.94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2419505.1</v>
      </c>
      <c r="G35" s="6">
        <f>SUM(G36:G40)</f>
        <v>3072737.94</v>
      </c>
    </row>
    <row r="36" spans="1:7" x14ac:dyDescent="0.2">
      <c r="A36" s="31"/>
      <c r="B36" s="15"/>
      <c r="C36" s="15"/>
      <c r="D36" s="17"/>
      <c r="E36" s="11" t="s">
        <v>52</v>
      </c>
      <c r="F36" s="12">
        <v>-653232.84</v>
      </c>
      <c r="G36" s="5">
        <v>260728.85</v>
      </c>
    </row>
    <row r="37" spans="1:7" x14ac:dyDescent="0.2">
      <c r="A37" s="31"/>
      <c r="B37" s="15"/>
      <c r="C37" s="15"/>
      <c r="D37" s="17"/>
      <c r="E37" s="11" t="s">
        <v>19</v>
      </c>
      <c r="F37" s="12">
        <v>3072737.94</v>
      </c>
      <c r="G37" s="5">
        <v>2812009.09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3979625.04</v>
      </c>
      <c r="G46" s="5">
        <f>SUM(G42+G35+G30)</f>
        <v>4632857.88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5315617.07</v>
      </c>
      <c r="G48" s="20">
        <f>G46+G26</f>
        <v>7168324.7999999998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2018-03-04T05:00:29Z</cp:lastPrinted>
  <dcterms:created xsi:type="dcterms:W3CDTF">2012-12-11T20:26:08Z</dcterms:created>
  <dcterms:modified xsi:type="dcterms:W3CDTF">2022-01-27T19:42:42Z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